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75"/>
  </bookViews>
  <sheets>
    <sheet name="11-5楼" sheetId="1" r:id="rId1"/>
    <sheet name="4-1楼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<sst xmlns="http://schemas.openxmlformats.org/spreadsheetml/2006/main" count="345" uniqueCount="170">
  <si>
    <t>窗户位置</t>
  </si>
  <si>
    <t>住院部</t>
  </si>
  <si>
    <t>玻璃内空尺寸</t>
  </si>
  <si>
    <t>6F1病区</t>
  </si>
  <si>
    <t>6F2病区</t>
  </si>
  <si>
    <t>7F1病区</t>
  </si>
  <si>
    <t>7F2病区</t>
  </si>
  <si>
    <t>8F1病区</t>
  </si>
  <si>
    <t>8F2病区</t>
  </si>
  <si>
    <t>9F1病区</t>
  </si>
  <si>
    <t>9F2病区</t>
  </si>
  <si>
    <t>10F1病区</t>
  </si>
  <si>
    <t>10F2病区</t>
  </si>
  <si>
    <t>11F1病区</t>
  </si>
  <si>
    <t>11F2病区</t>
  </si>
  <si>
    <t>位置</t>
  </si>
  <si>
    <t>5F产科</t>
  </si>
  <si>
    <t>5F妇科</t>
  </si>
  <si>
    <t>医生值班室</t>
  </si>
  <si>
    <t>62*124cm</t>
  </si>
  <si>
    <t>护士值班室</t>
  </si>
  <si>
    <t>办公室</t>
  </si>
  <si>
    <t>值班洗手间</t>
  </si>
  <si>
    <t>值班卫生间</t>
  </si>
  <si>
    <t>主任办公室</t>
  </si>
  <si>
    <t>医生办公室</t>
  </si>
  <si>
    <t>空调机房</t>
  </si>
  <si>
    <t>示教室</t>
  </si>
  <si>
    <t>库房</t>
  </si>
  <si>
    <t>小病房/卫生间</t>
  </si>
  <si>
    <t>值班室</t>
  </si>
  <si>
    <t>大病房/卫生间</t>
  </si>
  <si>
    <t>晾衣区</t>
  </si>
  <si>
    <t>医废暂存间</t>
  </si>
  <si>
    <t>避难间</t>
  </si>
  <si>
    <t>5#电梯外楼梯</t>
  </si>
  <si>
    <t>处置室</t>
  </si>
  <si>
    <t>洁具间</t>
  </si>
  <si>
    <t>合计</t>
  </si>
  <si>
    <t>总计</t>
  </si>
  <si>
    <t>门诊4F</t>
  </si>
  <si>
    <t>3F</t>
  </si>
  <si>
    <t>2F</t>
  </si>
  <si>
    <t>1F</t>
  </si>
  <si>
    <t>尺寸</t>
  </si>
  <si>
    <t>数量</t>
  </si>
  <si>
    <t>信息中心办公室</t>
  </si>
  <si>
    <t>112*145cm</t>
  </si>
  <si>
    <t>ICU病房</t>
  </si>
  <si>
    <t>112*125cm</t>
  </si>
  <si>
    <t>体检科主任办公室</t>
  </si>
  <si>
    <t>发热门诊</t>
  </si>
  <si>
    <t>112*47.5cm</t>
  </si>
  <si>
    <t>信息中心值班室</t>
  </si>
  <si>
    <t>ICU独立病房</t>
  </si>
  <si>
    <t>122*125cm</t>
  </si>
  <si>
    <t>彩超3</t>
  </si>
  <si>
    <t>112*102cm</t>
  </si>
  <si>
    <t>女更衣室</t>
  </si>
  <si>
    <t>彩超2</t>
  </si>
  <si>
    <t>门锁住尺寸应该是115*145cm或112*145cm</t>
  </si>
  <si>
    <t>女值班室</t>
  </si>
  <si>
    <t>彩超1</t>
  </si>
  <si>
    <t>急诊科主任办公室</t>
  </si>
  <si>
    <t>男值班室</t>
  </si>
  <si>
    <t>儿科急症</t>
  </si>
  <si>
    <t>诊断办公室</t>
  </si>
  <si>
    <t>导医台</t>
  </si>
  <si>
    <t>儿科输液室</t>
  </si>
  <si>
    <t>杂交室</t>
  </si>
  <si>
    <t>儿科症室和值班室</t>
  </si>
  <si>
    <t>组化室</t>
  </si>
  <si>
    <t>宣教室</t>
  </si>
  <si>
    <t>97*102cm</t>
  </si>
  <si>
    <t>试剂库</t>
  </si>
  <si>
    <t>妇产科门诊过道</t>
  </si>
  <si>
    <t>92*126cm</t>
  </si>
  <si>
    <t>咨询室</t>
  </si>
  <si>
    <t>供应室</t>
  </si>
  <si>
    <t>细胞室</t>
  </si>
  <si>
    <t>95*126cm</t>
  </si>
  <si>
    <t>骨密度</t>
  </si>
  <si>
    <t>血透女更衣室门口走廊</t>
  </si>
  <si>
    <t>105*145cm</t>
  </si>
  <si>
    <t>脑血流检测</t>
  </si>
  <si>
    <t>男更衣室</t>
  </si>
  <si>
    <t>117*145cm</t>
  </si>
  <si>
    <t>开水间</t>
  </si>
  <si>
    <t>112*120cm</t>
  </si>
  <si>
    <t>心电图</t>
  </si>
  <si>
    <t>妇科</t>
  </si>
  <si>
    <t>体检13号电梯间</t>
  </si>
  <si>
    <t>干库</t>
  </si>
  <si>
    <t>内外科</t>
  </si>
  <si>
    <t>湿库</t>
  </si>
  <si>
    <t>3010诊室</t>
  </si>
  <si>
    <t>82*126cm</t>
  </si>
  <si>
    <t>检验科洗消间</t>
  </si>
  <si>
    <t>血透洁净区域走道</t>
  </si>
  <si>
    <t>3009诊室</t>
  </si>
  <si>
    <t>体检大厅</t>
  </si>
  <si>
    <t>3008诊室</t>
  </si>
  <si>
    <t>危化品库</t>
  </si>
  <si>
    <t>孕妇学校</t>
  </si>
  <si>
    <t>值班室2</t>
  </si>
  <si>
    <t>泌尿外科门诊治疗室</t>
  </si>
  <si>
    <t>53*130cm</t>
  </si>
  <si>
    <t>值班室1</t>
  </si>
  <si>
    <t>大会议室</t>
  </si>
  <si>
    <t>治疗室2</t>
  </si>
  <si>
    <t>会议室</t>
  </si>
  <si>
    <t>医美门诊4027</t>
  </si>
  <si>
    <t>114*145cm</t>
  </si>
  <si>
    <t>治疗室3</t>
  </si>
  <si>
    <t>医美治疗室</t>
  </si>
  <si>
    <t>治疗室4</t>
  </si>
  <si>
    <t>医美手术间</t>
  </si>
  <si>
    <t>治疗室5</t>
  </si>
  <si>
    <t>医美诊室</t>
  </si>
  <si>
    <t>皮肤科治疗室</t>
  </si>
  <si>
    <t>115*125cm</t>
  </si>
  <si>
    <t>疼痛科门诊</t>
  </si>
  <si>
    <t>皮肤科检查室</t>
  </si>
  <si>
    <t>骨密度室</t>
  </si>
  <si>
    <t>疼痛科理疗室</t>
  </si>
  <si>
    <t>皮肤科门诊</t>
  </si>
  <si>
    <t>疼痛科治疗室</t>
  </si>
  <si>
    <t>泌尿外科门诊3054</t>
  </si>
  <si>
    <t>过道窗</t>
  </si>
  <si>
    <t>泌尿外科专家门诊</t>
  </si>
  <si>
    <t>康复治疗室</t>
  </si>
  <si>
    <t>门诊诊室</t>
  </si>
  <si>
    <t>血管外科治疗室</t>
  </si>
  <si>
    <t>口腔科男值班室</t>
  </si>
  <si>
    <t>心胸外科门诊</t>
  </si>
  <si>
    <t>口腔科女值班室</t>
  </si>
  <si>
    <t>仓库</t>
  </si>
  <si>
    <t>预防保健室</t>
  </si>
  <si>
    <t>康复医学科门诊</t>
  </si>
  <si>
    <t>设备间</t>
  </si>
  <si>
    <t>伤口造口门诊</t>
  </si>
  <si>
    <t>耳鼻喉专家门诊</t>
  </si>
  <si>
    <t>老年病科门诊</t>
  </si>
  <si>
    <t>储镜室</t>
  </si>
  <si>
    <t>甲乳外科门诊</t>
  </si>
  <si>
    <t>耳鼻喉诊断室</t>
  </si>
  <si>
    <t>骨科专家门诊</t>
  </si>
  <si>
    <t>电子喉镜室</t>
  </si>
  <si>
    <t>骨科治疗室</t>
  </si>
  <si>
    <t>耳鼻喉治疗室</t>
  </si>
  <si>
    <t>手显微外科</t>
  </si>
  <si>
    <t>普外科专家门诊</t>
  </si>
  <si>
    <t>普外科门诊</t>
  </si>
  <si>
    <t>门诊总计</t>
  </si>
  <si>
    <t>心理评估室</t>
  </si>
  <si>
    <t>114*125cm</t>
  </si>
  <si>
    <t>心理咨询室门诊</t>
  </si>
  <si>
    <t>甲状腺穿刺</t>
  </si>
  <si>
    <t>内分泌门诊</t>
  </si>
  <si>
    <t>脑电图室</t>
  </si>
  <si>
    <t>TCD室</t>
  </si>
  <si>
    <t>电生理室</t>
  </si>
  <si>
    <t>神经内科门诊</t>
  </si>
  <si>
    <t>神经内科专家门诊</t>
  </si>
  <si>
    <t>空白房间</t>
  </si>
  <si>
    <t>肿瘤科门诊</t>
  </si>
  <si>
    <t>呼吸与重症综合治疗室</t>
  </si>
  <si>
    <t>肺功能室</t>
  </si>
  <si>
    <t>呼吸与危重症医学门诊</t>
  </si>
  <si>
    <t>消化内科门诊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</si>
</sst>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tabSelected="1" workbookViewId="0">
      <selection activeCell="V6" sqref="V6"/>
    </sheetView>
  </sheetViews>
  <sheetFormatPr defaultColWidth="5.75" defaultRowHeight="21" customHeight="1"/>
  <cols>
    <col min="1" max="1" width="9.5" style="1" customWidth="1"/>
    <col min="2" max="2" width="13.375" style="1" customWidth="1"/>
    <col min="3" max="14" width="5.75" customWidth="1"/>
    <col min="15" max="15" width="15" customWidth="1"/>
    <col min="16" max="16" width="5.75" style="1" customWidth="1"/>
    <col min="17" max="17" width="10.25" customWidth="1"/>
    <col min="18" max="16384" width="5.75" customWidth="1"/>
  </cols>
  <sheetData>
    <row r="1" customHeight="1" spans="1:18">
      <c r="A1" s="18" t="s">
        <v>0</v>
      </c>
      <c r="B1" s="19"/>
      <c r="C1" s="19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customHeight="1" spans="1:18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0" t="s">
        <v>10</v>
      </c>
      <c r="K2" s="20" t="s">
        <v>11</v>
      </c>
      <c r="L2" s="20" t="s">
        <v>12</v>
      </c>
      <c r="M2" s="20" t="s">
        <v>13</v>
      </c>
      <c r="N2" s="20" t="s">
        <v>14</v>
      </c>
      <c r="O2" s="20" t="s">
        <v>15</v>
      </c>
      <c r="P2" s="20" t="s">
        <v>16</v>
      </c>
      <c r="Q2" s="20" t="s">
        <v>15</v>
      </c>
      <c r="R2" s="20" t="s">
        <v>17</v>
      </c>
    </row>
    <row r="3" customHeight="1" spans="1:18">
      <c r="A3" s="20" t="s">
        <v>18</v>
      </c>
      <c r="B3" s="20" t="s">
        <v>19</v>
      </c>
      <c r="C3" s="20">
        <v>2</v>
      </c>
      <c r="D3" s="20">
        <v>1</v>
      </c>
      <c r="E3" s="20">
        <v>2</v>
      </c>
      <c r="F3" s="20">
        <v>1</v>
      </c>
      <c r="G3" s="20">
        <v>2</v>
      </c>
      <c r="H3" s="20">
        <v>1</v>
      </c>
      <c r="I3" s="20">
        <v>2</v>
      </c>
      <c r="J3" s="20">
        <v>1</v>
      </c>
      <c r="K3" s="20">
        <v>2</v>
      </c>
      <c r="L3" s="20">
        <v>1</v>
      </c>
      <c r="M3" s="20">
        <v>2</v>
      </c>
      <c r="N3" s="20">
        <v>1</v>
      </c>
      <c r="O3" s="20" t="s">
        <v>18</v>
      </c>
      <c r="P3" s="20">
        <v>2</v>
      </c>
      <c r="Q3" s="20" t="s">
        <v>18</v>
      </c>
      <c r="R3" s="20">
        <v>1</v>
      </c>
    </row>
    <row r="4" customHeight="1" spans="1:18">
      <c r="A4" s="20" t="s">
        <v>20</v>
      </c>
      <c r="B4" s="20" t="s">
        <v>19</v>
      </c>
      <c r="C4" s="20">
        <v>1</v>
      </c>
      <c r="D4" s="20">
        <v>1</v>
      </c>
      <c r="E4" s="20">
        <v>1</v>
      </c>
      <c r="F4" s="20">
        <v>1</v>
      </c>
      <c r="G4" s="20">
        <v>1</v>
      </c>
      <c r="H4" s="20">
        <v>1</v>
      </c>
      <c r="I4" s="20">
        <v>1</v>
      </c>
      <c r="J4" s="20">
        <v>1</v>
      </c>
      <c r="K4" s="20">
        <v>1</v>
      </c>
      <c r="L4" s="20">
        <v>1</v>
      </c>
      <c r="M4" s="20">
        <v>1</v>
      </c>
      <c r="N4" s="20">
        <v>1</v>
      </c>
      <c r="O4" s="20" t="s">
        <v>20</v>
      </c>
      <c r="P4" s="20">
        <v>1</v>
      </c>
      <c r="Q4" s="20" t="s">
        <v>20</v>
      </c>
      <c r="R4" s="20">
        <v>1</v>
      </c>
    </row>
    <row r="5" customHeight="1" spans="1:18">
      <c r="A5" s="20" t="s">
        <v>21</v>
      </c>
      <c r="B5" s="20" t="s">
        <v>19</v>
      </c>
      <c r="C5" s="20">
        <v>1</v>
      </c>
      <c r="D5" s="20">
        <v>0</v>
      </c>
      <c r="E5" s="20">
        <v>1</v>
      </c>
      <c r="F5" s="20">
        <v>0</v>
      </c>
      <c r="G5" s="20">
        <v>1</v>
      </c>
      <c r="H5" s="20">
        <v>0</v>
      </c>
      <c r="I5" s="20">
        <v>1</v>
      </c>
      <c r="J5" s="20">
        <v>0</v>
      </c>
      <c r="K5" s="20">
        <v>1</v>
      </c>
      <c r="L5" s="20">
        <v>0</v>
      </c>
      <c r="M5" s="20">
        <v>1</v>
      </c>
      <c r="N5" s="20">
        <v>0</v>
      </c>
      <c r="O5" s="20" t="s">
        <v>22</v>
      </c>
      <c r="P5" s="20">
        <v>3</v>
      </c>
      <c r="Q5" s="20" t="s">
        <v>23</v>
      </c>
      <c r="R5" s="20">
        <v>2</v>
      </c>
    </row>
    <row r="6" customHeight="1" spans="1:18">
      <c r="A6" s="20" t="s">
        <v>23</v>
      </c>
      <c r="B6" s="20" t="s">
        <v>19</v>
      </c>
      <c r="C6" s="20">
        <v>2</v>
      </c>
      <c r="D6" s="20">
        <v>2</v>
      </c>
      <c r="E6" s="20">
        <v>2</v>
      </c>
      <c r="F6" s="20">
        <v>2</v>
      </c>
      <c r="G6" s="20">
        <v>2</v>
      </c>
      <c r="H6" s="20">
        <v>2</v>
      </c>
      <c r="I6" s="20">
        <v>2</v>
      </c>
      <c r="J6" s="20">
        <v>2</v>
      </c>
      <c r="K6" s="20">
        <v>2</v>
      </c>
      <c r="L6" s="20">
        <v>2</v>
      </c>
      <c r="M6" s="20">
        <v>2</v>
      </c>
      <c r="N6" s="20">
        <v>2</v>
      </c>
      <c r="O6" s="20" t="s">
        <v>24</v>
      </c>
      <c r="P6" s="20">
        <v>1</v>
      </c>
      <c r="Q6" s="20" t="s">
        <v>21</v>
      </c>
      <c r="R6" s="20">
        <v>2</v>
      </c>
    </row>
    <row r="7" customHeight="1" spans="1:18">
      <c r="A7" s="20" t="s">
        <v>21</v>
      </c>
      <c r="B7" s="20" t="s">
        <v>19</v>
      </c>
      <c r="C7" s="20">
        <v>2</v>
      </c>
      <c r="D7" s="20">
        <v>2</v>
      </c>
      <c r="E7" s="20">
        <v>2</v>
      </c>
      <c r="F7" s="20">
        <v>2</v>
      </c>
      <c r="G7" s="20">
        <v>2</v>
      </c>
      <c r="H7" s="20">
        <v>2</v>
      </c>
      <c r="I7" s="20">
        <v>2</v>
      </c>
      <c r="J7" s="20">
        <v>2</v>
      </c>
      <c r="K7" s="20">
        <v>2</v>
      </c>
      <c r="L7" s="20">
        <v>2</v>
      </c>
      <c r="M7" s="20">
        <v>2</v>
      </c>
      <c r="N7" s="20">
        <v>2</v>
      </c>
      <c r="O7" s="20" t="s">
        <v>25</v>
      </c>
      <c r="P7" s="20">
        <v>2</v>
      </c>
      <c r="Q7" s="20" t="s">
        <v>25</v>
      </c>
      <c r="R7" s="20">
        <v>2</v>
      </c>
    </row>
    <row r="8" customHeight="1" spans="1:18">
      <c r="A8" s="20" t="s">
        <v>26</v>
      </c>
      <c r="B8" s="20" t="s">
        <v>19</v>
      </c>
      <c r="C8" s="20">
        <v>1</v>
      </c>
      <c r="D8" s="20">
        <v>0</v>
      </c>
      <c r="E8" s="20">
        <v>1</v>
      </c>
      <c r="F8" s="20">
        <v>0</v>
      </c>
      <c r="G8" s="20">
        <v>1</v>
      </c>
      <c r="H8" s="20">
        <v>0</v>
      </c>
      <c r="I8" s="20">
        <v>1</v>
      </c>
      <c r="J8" s="20">
        <v>0</v>
      </c>
      <c r="K8" s="20">
        <v>1</v>
      </c>
      <c r="L8" s="20">
        <v>0</v>
      </c>
      <c r="M8" s="20">
        <v>1</v>
      </c>
      <c r="N8" s="20">
        <v>0</v>
      </c>
      <c r="O8" s="20" t="s">
        <v>27</v>
      </c>
      <c r="P8" s="20">
        <v>4</v>
      </c>
      <c r="Q8" s="20" t="s">
        <v>27</v>
      </c>
      <c r="R8" s="20">
        <v>1</v>
      </c>
    </row>
    <row r="9" customHeight="1" spans="1:18">
      <c r="A9" s="20" t="s">
        <v>25</v>
      </c>
      <c r="B9" s="20" t="s">
        <v>19</v>
      </c>
      <c r="C9" s="20">
        <v>2</v>
      </c>
      <c r="D9" s="20">
        <v>2</v>
      </c>
      <c r="E9" s="20">
        <v>2</v>
      </c>
      <c r="F9" s="20">
        <v>2</v>
      </c>
      <c r="G9" s="20">
        <v>2</v>
      </c>
      <c r="H9" s="20">
        <v>2</v>
      </c>
      <c r="I9" s="20">
        <v>2</v>
      </c>
      <c r="J9" s="20">
        <v>2</v>
      </c>
      <c r="K9" s="20">
        <v>2</v>
      </c>
      <c r="L9" s="20">
        <v>2</v>
      </c>
      <c r="M9" s="20">
        <v>2</v>
      </c>
      <c r="N9" s="20">
        <v>2</v>
      </c>
      <c r="O9" s="20" t="s">
        <v>28</v>
      </c>
      <c r="P9" s="20">
        <v>1</v>
      </c>
      <c r="Q9" s="20" t="s">
        <v>29</v>
      </c>
      <c r="R9" s="20">
        <v>28</v>
      </c>
    </row>
    <row r="10" customHeight="1" spans="1:18">
      <c r="A10" s="20" t="s">
        <v>27</v>
      </c>
      <c r="B10" s="20" t="s">
        <v>19</v>
      </c>
      <c r="C10" s="20">
        <v>1</v>
      </c>
      <c r="D10" s="20">
        <v>1</v>
      </c>
      <c r="E10" s="20">
        <v>1</v>
      </c>
      <c r="F10" s="20">
        <v>1</v>
      </c>
      <c r="G10" s="20">
        <v>1</v>
      </c>
      <c r="H10" s="20">
        <v>1</v>
      </c>
      <c r="I10" s="20">
        <v>1</v>
      </c>
      <c r="J10" s="20">
        <v>1</v>
      </c>
      <c r="K10" s="20">
        <v>1</v>
      </c>
      <c r="L10" s="20">
        <v>1</v>
      </c>
      <c r="M10" s="20">
        <v>1</v>
      </c>
      <c r="N10" s="20">
        <v>1</v>
      </c>
      <c r="O10" s="20" t="s">
        <v>30</v>
      </c>
      <c r="P10" s="20">
        <v>2</v>
      </c>
      <c r="Q10" s="20" t="s">
        <v>31</v>
      </c>
      <c r="R10" s="20">
        <v>4</v>
      </c>
    </row>
    <row r="11" customHeight="1" spans="1:18">
      <c r="A11" s="20" t="s">
        <v>32</v>
      </c>
      <c r="B11" s="21" t="s">
        <v>19</v>
      </c>
      <c r="C11" s="21">
        <v>9</v>
      </c>
      <c r="D11" s="21">
        <v>5</v>
      </c>
      <c r="E11" s="21">
        <v>9</v>
      </c>
      <c r="F11" s="21">
        <v>5</v>
      </c>
      <c r="G11" s="21">
        <v>9</v>
      </c>
      <c r="H11" s="21">
        <v>5</v>
      </c>
      <c r="I11" s="21">
        <v>9</v>
      </c>
      <c r="J11" s="21">
        <v>5</v>
      </c>
      <c r="K11" s="21">
        <v>9</v>
      </c>
      <c r="L11" s="21">
        <v>5</v>
      </c>
      <c r="M11" s="21">
        <v>9</v>
      </c>
      <c r="N11" s="21">
        <v>5</v>
      </c>
      <c r="O11" s="20" t="s">
        <v>33</v>
      </c>
      <c r="P11" s="20">
        <v>1</v>
      </c>
      <c r="Q11" s="20" t="s">
        <v>34</v>
      </c>
      <c r="R11" s="20">
        <v>3</v>
      </c>
    </row>
    <row r="12" customHeight="1" spans="1:18">
      <c r="A12" s="20" t="s">
        <v>35</v>
      </c>
      <c r="B12" s="20" t="s">
        <v>19</v>
      </c>
      <c r="C12" s="20">
        <v>1</v>
      </c>
      <c r="D12" s="20">
        <v>0</v>
      </c>
      <c r="E12" s="20">
        <v>1</v>
      </c>
      <c r="F12" s="20">
        <v>0</v>
      </c>
      <c r="G12" s="20">
        <v>1</v>
      </c>
      <c r="H12" s="20">
        <v>0</v>
      </c>
      <c r="I12" s="20">
        <v>1</v>
      </c>
      <c r="J12" s="20">
        <v>0</v>
      </c>
      <c r="K12" s="20">
        <v>1</v>
      </c>
      <c r="L12" s="20">
        <v>0</v>
      </c>
      <c r="M12" s="20">
        <v>1</v>
      </c>
      <c r="N12" s="20">
        <v>0</v>
      </c>
      <c r="O12" s="20" t="s">
        <v>36</v>
      </c>
      <c r="P12" s="20">
        <v>1</v>
      </c>
      <c r="Q12" s="24"/>
      <c r="R12" s="24"/>
    </row>
    <row r="13" customHeight="1" spans="1:18">
      <c r="A13" s="20" t="s">
        <v>29</v>
      </c>
      <c r="B13" s="20" t="s">
        <v>19</v>
      </c>
      <c r="C13" s="20">
        <v>26</v>
      </c>
      <c r="D13" s="20">
        <v>28</v>
      </c>
      <c r="E13" s="20">
        <v>26</v>
      </c>
      <c r="F13" s="20">
        <v>28</v>
      </c>
      <c r="G13" s="20">
        <v>26</v>
      </c>
      <c r="H13" s="20">
        <v>28</v>
      </c>
      <c r="I13" s="20">
        <v>26</v>
      </c>
      <c r="J13" s="20">
        <v>28</v>
      </c>
      <c r="K13" s="20">
        <v>26</v>
      </c>
      <c r="L13" s="20">
        <v>28</v>
      </c>
      <c r="M13" s="20">
        <v>26</v>
      </c>
      <c r="N13" s="20">
        <v>28</v>
      </c>
      <c r="O13" s="20" t="s">
        <v>34</v>
      </c>
      <c r="P13" s="20">
        <v>3</v>
      </c>
      <c r="Q13" s="24"/>
      <c r="R13" s="24"/>
    </row>
    <row r="14" customHeight="1" spans="1:18">
      <c r="A14" s="20" t="s">
        <v>31</v>
      </c>
      <c r="B14" s="20" t="s">
        <v>19</v>
      </c>
      <c r="C14" s="20">
        <v>4</v>
      </c>
      <c r="D14" s="20">
        <v>4</v>
      </c>
      <c r="E14" s="20">
        <v>4</v>
      </c>
      <c r="F14" s="20">
        <v>4</v>
      </c>
      <c r="G14" s="20">
        <v>4</v>
      </c>
      <c r="H14" s="20">
        <v>4</v>
      </c>
      <c r="I14" s="20">
        <v>4</v>
      </c>
      <c r="J14" s="20">
        <v>4</v>
      </c>
      <c r="K14" s="20">
        <v>4</v>
      </c>
      <c r="L14" s="20">
        <v>4</v>
      </c>
      <c r="M14" s="20">
        <v>4</v>
      </c>
      <c r="N14" s="20">
        <v>4</v>
      </c>
      <c r="O14" s="20" t="s">
        <v>37</v>
      </c>
      <c r="P14" s="20">
        <v>1</v>
      </c>
      <c r="Q14" s="24"/>
      <c r="R14" s="24"/>
    </row>
    <row r="15" customHeight="1" spans="1:18">
      <c r="A15" s="20" t="s">
        <v>34</v>
      </c>
      <c r="B15" s="20" t="s">
        <v>19</v>
      </c>
      <c r="C15" s="20">
        <v>3</v>
      </c>
      <c r="D15" s="20">
        <v>3</v>
      </c>
      <c r="E15" s="20">
        <v>3</v>
      </c>
      <c r="F15" s="20">
        <v>3</v>
      </c>
      <c r="G15" s="20">
        <v>3</v>
      </c>
      <c r="H15" s="20">
        <v>3</v>
      </c>
      <c r="I15" s="20">
        <v>3</v>
      </c>
      <c r="J15" s="20">
        <v>3</v>
      </c>
      <c r="K15" s="20">
        <v>3</v>
      </c>
      <c r="L15" s="20">
        <v>3</v>
      </c>
      <c r="M15" s="20">
        <v>3</v>
      </c>
      <c r="N15" s="20">
        <v>3</v>
      </c>
      <c r="O15" s="20" t="s">
        <v>29</v>
      </c>
      <c r="P15" s="20">
        <v>12</v>
      </c>
      <c r="Q15" s="24"/>
      <c r="R15" s="24"/>
    </row>
    <row r="16" customHeight="1" spans="1:18">
      <c r="A16" s="3" t="s">
        <v>38</v>
      </c>
      <c r="B16" s="3"/>
      <c r="C16" s="22">
        <f>SUM(C3:C15)</f>
        <v>55</v>
      </c>
      <c r="D16" s="22">
        <f t="shared" ref="D16:N16" si="0">SUM(D3:D15)</f>
        <v>49</v>
      </c>
      <c r="E16" s="22">
        <f t="shared" si="0"/>
        <v>55</v>
      </c>
      <c r="F16" s="22">
        <f t="shared" si="0"/>
        <v>49</v>
      </c>
      <c r="G16" s="22">
        <f t="shared" si="0"/>
        <v>55</v>
      </c>
      <c r="H16" s="22">
        <f t="shared" si="0"/>
        <v>49</v>
      </c>
      <c r="I16" s="22">
        <f t="shared" si="0"/>
        <v>55</v>
      </c>
      <c r="J16" s="22">
        <f t="shared" si="0"/>
        <v>49</v>
      </c>
      <c r="K16" s="22">
        <f t="shared" si="0"/>
        <v>55</v>
      </c>
      <c r="L16" s="22">
        <f t="shared" si="0"/>
        <v>49</v>
      </c>
      <c r="M16" s="22">
        <f t="shared" si="0"/>
        <v>55</v>
      </c>
      <c r="N16" s="22">
        <f t="shared" si="0"/>
        <v>49</v>
      </c>
      <c r="O16" s="22"/>
      <c r="P16" s="22">
        <f>SUM(P3:P15)</f>
        <v>34</v>
      </c>
      <c r="Q16" s="22"/>
      <c r="R16" s="22">
        <f>SUM(R3:R15)</f>
        <v>44</v>
      </c>
    </row>
    <row r="17" customHeight="1" spans="1:18">
      <c r="A17" s="3" t="s">
        <v>39</v>
      </c>
      <c r="B17" s="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3"/>
      <c r="Q17" s="23"/>
      <c r="R17" s="25">
        <f>C16+D16+E16+F16+G16+H16+I16+J16+K16+L16+M16+N16+P16+R16</f>
        <v>702</v>
      </c>
    </row>
    <row r="18" customHeight="1" spans="18:18">
      <c r="R18" s="2"/>
    </row>
  </sheetData>
  <mergeCells count="1">
    <mergeCell ref="C1:R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2"/>
  <sheetViews>
    <sheetView workbookViewId="0">
      <selection activeCell="G17" sqref="G17"/>
    </sheetView>
  </sheetViews>
  <sheetFormatPr defaultColWidth="9" defaultRowHeight="13.5"/>
  <cols>
    <col min="1" max="1" width="12.625" customWidth="1"/>
    <col min="2" max="2" width="9.75" customWidth="1"/>
    <col min="3" max="3" width="6.125" style="1" customWidth="1"/>
    <col min="4" max="4" width="14.5" customWidth="1"/>
    <col min="5" max="5" width="14.625" customWidth="1"/>
    <col min="6" max="6" width="4.375" customWidth="1"/>
    <col min="7" max="7" width="14.75" customWidth="1"/>
    <col min="8" max="8" width="7.5" customWidth="1"/>
    <col min="9" max="9" width="3.875" customWidth="1"/>
    <col min="10" max="10" width="9.375" customWidth="1"/>
    <col min="11" max="11" width="12.125" customWidth="1"/>
  </cols>
  <sheetData>
    <row r="1" spans="1:12">
      <c r="A1" s="2" t="s">
        <v>40</v>
      </c>
      <c r="B1" s="2"/>
      <c r="C1" s="2"/>
      <c r="D1" s="2" t="s">
        <v>41</v>
      </c>
      <c r="E1" s="2"/>
      <c r="F1" s="2"/>
      <c r="G1" s="2" t="s">
        <v>42</v>
      </c>
      <c r="H1" s="2"/>
      <c r="I1" s="2"/>
      <c r="J1" s="2" t="s">
        <v>43</v>
      </c>
      <c r="K1" s="2"/>
      <c r="L1" s="2"/>
    </row>
    <row r="2" ht="18" customHeight="1" spans="1:12">
      <c r="A2" s="3" t="s">
        <v>15</v>
      </c>
      <c r="B2" s="3" t="s">
        <v>44</v>
      </c>
      <c r="C2" s="3" t="s">
        <v>45</v>
      </c>
      <c r="D2" s="3" t="s">
        <v>15</v>
      </c>
      <c r="E2" s="3" t="s">
        <v>44</v>
      </c>
      <c r="F2" s="3" t="s">
        <v>45</v>
      </c>
      <c r="G2" s="3" t="s">
        <v>15</v>
      </c>
      <c r="H2" s="3" t="s">
        <v>44</v>
      </c>
      <c r="I2" s="3" t="s">
        <v>45</v>
      </c>
      <c r="J2" s="3" t="s">
        <v>15</v>
      </c>
      <c r="K2" s="3" t="s">
        <v>44</v>
      </c>
      <c r="L2" s="3" t="s">
        <v>45</v>
      </c>
    </row>
    <row r="3" ht="24" customHeight="1" spans="1:12">
      <c r="A3" s="4" t="s">
        <v>46</v>
      </c>
      <c r="B3" s="4" t="s">
        <v>47</v>
      </c>
      <c r="C3" s="4">
        <v>2</v>
      </c>
      <c r="D3" s="5" t="s">
        <v>48</v>
      </c>
      <c r="E3" s="4" t="s">
        <v>49</v>
      </c>
      <c r="F3" s="4">
        <v>8</v>
      </c>
      <c r="G3" s="4" t="s">
        <v>50</v>
      </c>
      <c r="H3" s="4" t="s">
        <v>49</v>
      </c>
      <c r="I3" s="4">
        <v>1</v>
      </c>
      <c r="J3" s="9" t="s">
        <v>51</v>
      </c>
      <c r="K3" s="4" t="s">
        <v>52</v>
      </c>
      <c r="L3" s="4">
        <v>5</v>
      </c>
    </row>
    <row r="4" ht="18" customHeight="1" spans="1:12">
      <c r="A4" s="4" t="s">
        <v>53</v>
      </c>
      <c r="B4" s="4" t="s">
        <v>47</v>
      </c>
      <c r="C4" s="4">
        <v>3</v>
      </c>
      <c r="D4" s="5" t="s">
        <v>54</v>
      </c>
      <c r="E4" s="4" t="s">
        <v>55</v>
      </c>
      <c r="F4" s="4">
        <v>1</v>
      </c>
      <c r="G4" s="4" t="s">
        <v>56</v>
      </c>
      <c r="H4" s="4" t="s">
        <v>49</v>
      </c>
      <c r="I4" s="4">
        <v>1</v>
      </c>
      <c r="J4" s="13"/>
      <c r="K4" s="4" t="s">
        <v>57</v>
      </c>
      <c r="L4" s="4">
        <v>2</v>
      </c>
    </row>
    <row r="5" ht="18" customHeight="1" spans="1:12">
      <c r="A5" s="4" t="s">
        <v>21</v>
      </c>
      <c r="B5" s="4" t="s">
        <v>47</v>
      </c>
      <c r="C5" s="4">
        <v>15</v>
      </c>
      <c r="D5" s="4" t="s">
        <v>58</v>
      </c>
      <c r="E5" s="4" t="s">
        <v>49</v>
      </c>
      <c r="F5" s="4">
        <v>1</v>
      </c>
      <c r="G5" s="4" t="s">
        <v>59</v>
      </c>
      <c r="H5" s="4" t="s">
        <v>49</v>
      </c>
      <c r="I5" s="4">
        <v>1</v>
      </c>
      <c r="J5" s="4">
        <v>120</v>
      </c>
      <c r="K5" s="4" t="s">
        <v>57</v>
      </c>
      <c r="L5" s="4">
        <v>3</v>
      </c>
    </row>
    <row r="6" ht="27" spans="1:12">
      <c r="A6" s="4" t="s">
        <v>30</v>
      </c>
      <c r="B6" s="4" t="s">
        <v>60</v>
      </c>
      <c r="C6" s="4">
        <v>1</v>
      </c>
      <c r="D6" s="4" t="s">
        <v>61</v>
      </c>
      <c r="E6" s="4" t="s">
        <v>49</v>
      </c>
      <c r="F6" s="4">
        <v>1</v>
      </c>
      <c r="G6" s="4" t="s">
        <v>62</v>
      </c>
      <c r="H6" s="4" t="s">
        <v>49</v>
      </c>
      <c r="I6" s="4">
        <v>1</v>
      </c>
      <c r="J6" s="4" t="s">
        <v>63</v>
      </c>
      <c r="K6" s="4" t="s">
        <v>57</v>
      </c>
      <c r="L6" s="4">
        <v>1</v>
      </c>
    </row>
    <row r="7" ht="18" customHeight="1" spans="1:12">
      <c r="A7" s="4" t="s">
        <v>24</v>
      </c>
      <c r="B7" s="4"/>
      <c r="C7" s="4">
        <v>1</v>
      </c>
      <c r="D7" s="4" t="s">
        <v>64</v>
      </c>
      <c r="E7" s="4" t="s">
        <v>49</v>
      </c>
      <c r="F7" s="4">
        <v>1</v>
      </c>
      <c r="G7" s="4" t="s">
        <v>21</v>
      </c>
      <c r="H7" s="4" t="s">
        <v>49</v>
      </c>
      <c r="I7" s="4">
        <v>2</v>
      </c>
      <c r="J7" s="4" t="s">
        <v>65</v>
      </c>
      <c r="K7" s="4" t="s">
        <v>52</v>
      </c>
      <c r="L7" s="4">
        <v>2</v>
      </c>
    </row>
    <row r="8" ht="9" customHeight="1" spans="1:12">
      <c r="A8" s="4" t="s">
        <v>66</v>
      </c>
      <c r="B8" s="4"/>
      <c r="C8" s="4">
        <v>2</v>
      </c>
      <c r="D8" s="4" t="s">
        <v>21</v>
      </c>
      <c r="E8" s="4" t="s">
        <v>49</v>
      </c>
      <c r="F8" s="4">
        <v>1</v>
      </c>
      <c r="G8" s="4" t="s">
        <v>67</v>
      </c>
      <c r="H8" s="6" t="s">
        <v>55</v>
      </c>
      <c r="I8" s="6">
        <v>1</v>
      </c>
      <c r="J8" s="4" t="s">
        <v>68</v>
      </c>
      <c r="K8" s="4" t="s">
        <v>57</v>
      </c>
      <c r="L8" s="4">
        <v>2</v>
      </c>
    </row>
    <row r="9" ht="12" customHeight="1" spans="1:12">
      <c r="A9" s="4" t="s">
        <v>69</v>
      </c>
      <c r="B9" s="4"/>
      <c r="C9" s="4">
        <v>1</v>
      </c>
      <c r="D9" s="4" t="s">
        <v>24</v>
      </c>
      <c r="E9" s="4" t="s">
        <v>49</v>
      </c>
      <c r="F9" s="4">
        <v>1</v>
      </c>
      <c r="G9" s="4"/>
      <c r="H9" s="4" t="s">
        <v>49</v>
      </c>
      <c r="I9" s="4">
        <v>1</v>
      </c>
      <c r="J9" s="4" t="s">
        <v>70</v>
      </c>
      <c r="K9" s="4" t="s">
        <v>57</v>
      </c>
      <c r="L9" s="4">
        <v>5</v>
      </c>
    </row>
    <row r="10" ht="18" customHeight="1" spans="1:12">
      <c r="A10" s="4" t="s">
        <v>71</v>
      </c>
      <c r="B10" s="4"/>
      <c r="C10" s="7">
        <v>1</v>
      </c>
      <c r="D10" s="4" t="s">
        <v>27</v>
      </c>
      <c r="E10" s="4" t="s">
        <v>49</v>
      </c>
      <c r="F10" s="4">
        <v>1</v>
      </c>
      <c r="G10" s="4" t="s">
        <v>72</v>
      </c>
      <c r="H10" s="4" t="s">
        <v>49</v>
      </c>
      <c r="I10" s="4">
        <v>1</v>
      </c>
      <c r="J10" s="5"/>
      <c r="K10" s="4" t="s">
        <v>73</v>
      </c>
      <c r="L10" s="4">
        <v>1</v>
      </c>
    </row>
    <row r="11" ht="18" customHeight="1" spans="1:12">
      <c r="A11" s="4" t="s">
        <v>74</v>
      </c>
      <c r="B11" s="4"/>
      <c r="C11" s="7">
        <v>1</v>
      </c>
      <c r="D11" s="4" t="s">
        <v>75</v>
      </c>
      <c r="E11" s="4" t="s">
        <v>76</v>
      </c>
      <c r="F11" s="4">
        <v>1</v>
      </c>
      <c r="G11" s="4" t="s">
        <v>77</v>
      </c>
      <c r="H11" s="4" t="s">
        <v>49</v>
      </c>
      <c r="I11" s="4">
        <v>1</v>
      </c>
      <c r="J11" s="5" t="s">
        <v>78</v>
      </c>
      <c r="K11" s="4" t="s">
        <v>57</v>
      </c>
      <c r="L11" s="4">
        <v>2</v>
      </c>
    </row>
    <row r="12" ht="18" customHeight="1" spans="1:12">
      <c r="A12" s="4" t="s">
        <v>79</v>
      </c>
      <c r="B12" s="4"/>
      <c r="C12" s="7">
        <v>1</v>
      </c>
      <c r="D12" s="4"/>
      <c r="E12" s="4" t="s">
        <v>80</v>
      </c>
      <c r="F12" s="4">
        <v>1</v>
      </c>
      <c r="G12" s="4" t="s">
        <v>81</v>
      </c>
      <c r="H12" s="4" t="s">
        <v>49</v>
      </c>
      <c r="I12" s="4">
        <v>1</v>
      </c>
      <c r="J12" s="17" t="s">
        <v>38</v>
      </c>
      <c r="K12" s="17"/>
      <c r="L12" s="17">
        <f>SUM(L3:L11)</f>
        <v>23</v>
      </c>
    </row>
    <row r="13" ht="21" customHeight="1" spans="1:12">
      <c r="A13" s="4" t="s">
        <v>82</v>
      </c>
      <c r="B13" s="4" t="s">
        <v>83</v>
      </c>
      <c r="C13" s="7">
        <v>1</v>
      </c>
      <c r="D13" s="4"/>
      <c r="E13" s="4"/>
      <c r="F13" s="4"/>
      <c r="G13" s="4" t="s">
        <v>84</v>
      </c>
      <c r="H13" s="4" t="s">
        <v>49</v>
      </c>
      <c r="I13" s="4">
        <v>1</v>
      </c>
      <c r="J13" s="16"/>
      <c r="K13" s="16"/>
      <c r="L13" s="16"/>
    </row>
    <row r="14" ht="18" customHeight="1" spans="1:12">
      <c r="A14" s="4" t="s">
        <v>85</v>
      </c>
      <c r="B14" s="4" t="s">
        <v>86</v>
      </c>
      <c r="C14" s="7">
        <v>1</v>
      </c>
      <c r="D14" s="4" t="s">
        <v>87</v>
      </c>
      <c r="E14" s="4" t="s">
        <v>88</v>
      </c>
      <c r="F14" s="4">
        <v>1</v>
      </c>
      <c r="G14" s="4" t="s">
        <v>89</v>
      </c>
      <c r="H14" s="4" t="s">
        <v>49</v>
      </c>
      <c r="I14" s="4">
        <v>1</v>
      </c>
      <c r="J14" s="16"/>
      <c r="K14" s="16"/>
      <c r="L14" s="16"/>
    </row>
    <row r="15" ht="18" customHeight="1" spans="1:12">
      <c r="A15" s="4" t="s">
        <v>24</v>
      </c>
      <c r="B15" s="4" t="s">
        <v>86</v>
      </c>
      <c r="C15" s="7">
        <v>1</v>
      </c>
      <c r="D15" s="4" t="s">
        <v>25</v>
      </c>
      <c r="E15" s="4" t="s">
        <v>88</v>
      </c>
      <c r="F15" s="4">
        <v>1</v>
      </c>
      <c r="G15" s="4" t="s">
        <v>90</v>
      </c>
      <c r="H15" s="4" t="s">
        <v>49</v>
      </c>
      <c r="I15" s="4">
        <v>1</v>
      </c>
      <c r="J15" s="16"/>
      <c r="K15" s="16"/>
      <c r="L15" s="16"/>
    </row>
    <row r="16" ht="12" customHeight="1" spans="1:12">
      <c r="A16" s="4"/>
      <c r="B16" s="4"/>
      <c r="C16" s="7"/>
      <c r="D16" s="4" t="s">
        <v>24</v>
      </c>
      <c r="E16" s="4" t="s">
        <v>88</v>
      </c>
      <c r="F16" s="4">
        <v>1</v>
      </c>
      <c r="G16" s="8" t="s">
        <v>91</v>
      </c>
      <c r="H16" s="6"/>
      <c r="I16" s="6">
        <v>1</v>
      </c>
      <c r="J16" s="16"/>
      <c r="K16" s="16"/>
      <c r="L16" s="16"/>
    </row>
    <row r="17" ht="18" customHeight="1" spans="1:12">
      <c r="A17" s="4" t="s">
        <v>92</v>
      </c>
      <c r="B17" s="4" t="s">
        <v>86</v>
      </c>
      <c r="C17" s="7">
        <v>1</v>
      </c>
      <c r="D17" s="4"/>
      <c r="E17" s="4"/>
      <c r="F17" s="4"/>
      <c r="G17" s="4" t="s">
        <v>93</v>
      </c>
      <c r="H17" s="4" t="s">
        <v>49</v>
      </c>
      <c r="I17" s="4">
        <v>1</v>
      </c>
      <c r="J17" s="16"/>
      <c r="K17" s="16"/>
      <c r="L17" s="16"/>
    </row>
    <row r="18" ht="18" customHeight="1" spans="1:12">
      <c r="A18" s="4" t="s">
        <v>94</v>
      </c>
      <c r="B18" s="4" t="s">
        <v>86</v>
      </c>
      <c r="C18" s="7">
        <v>1</v>
      </c>
      <c r="D18" s="4" t="s">
        <v>95</v>
      </c>
      <c r="E18" s="4" t="s">
        <v>96</v>
      </c>
      <c r="F18" s="4">
        <v>1</v>
      </c>
      <c r="G18" s="4" t="s">
        <v>97</v>
      </c>
      <c r="H18" s="4" t="s">
        <v>49</v>
      </c>
      <c r="I18" s="4">
        <v>1</v>
      </c>
      <c r="J18" s="16"/>
      <c r="K18" s="16"/>
      <c r="L18" s="16"/>
    </row>
    <row r="19" ht="11" customHeight="1" spans="1:12">
      <c r="A19" s="9" t="s">
        <v>98</v>
      </c>
      <c r="B19" s="10" t="s">
        <v>96</v>
      </c>
      <c r="C19" s="11">
        <v>9</v>
      </c>
      <c r="D19" s="4" t="s">
        <v>99</v>
      </c>
      <c r="E19" s="4" t="s">
        <v>96</v>
      </c>
      <c r="F19" s="7">
        <v>1</v>
      </c>
      <c r="G19" s="4" t="s">
        <v>100</v>
      </c>
      <c r="H19" s="4" t="s">
        <v>49</v>
      </c>
      <c r="I19" s="4">
        <v>1</v>
      </c>
      <c r="J19" s="16"/>
      <c r="K19" s="16"/>
      <c r="L19" s="16"/>
    </row>
    <row r="20" ht="13" customHeight="1" spans="1:12">
      <c r="A20" s="12"/>
      <c r="B20" s="10"/>
      <c r="C20" s="11"/>
      <c r="D20" s="4" t="s">
        <v>101</v>
      </c>
      <c r="E20" s="4" t="s">
        <v>96</v>
      </c>
      <c r="F20" s="7">
        <v>1</v>
      </c>
      <c r="G20" s="6" t="s">
        <v>102</v>
      </c>
      <c r="H20" s="6"/>
      <c r="I20" s="6">
        <v>1</v>
      </c>
      <c r="J20" s="16"/>
      <c r="K20" s="16"/>
      <c r="L20" s="16"/>
    </row>
    <row r="21" ht="13" customHeight="1" spans="1:12">
      <c r="A21" s="12"/>
      <c r="B21" s="10" t="s">
        <v>76</v>
      </c>
      <c r="C21" s="11">
        <v>3</v>
      </c>
      <c r="D21" s="4" t="s">
        <v>103</v>
      </c>
      <c r="E21" s="4" t="s">
        <v>96</v>
      </c>
      <c r="F21" s="7">
        <v>2</v>
      </c>
      <c r="G21" s="4" t="s">
        <v>104</v>
      </c>
      <c r="H21" s="4" t="s">
        <v>49</v>
      </c>
      <c r="I21" s="4">
        <v>1</v>
      </c>
      <c r="J21" s="16"/>
      <c r="K21" s="16"/>
      <c r="L21" s="16"/>
    </row>
    <row r="22" ht="15" customHeight="1" spans="1:12">
      <c r="A22" s="13"/>
      <c r="B22" s="10" t="s">
        <v>80</v>
      </c>
      <c r="C22" s="11">
        <v>2</v>
      </c>
      <c r="D22" s="4" t="s">
        <v>105</v>
      </c>
      <c r="E22" s="4" t="s">
        <v>106</v>
      </c>
      <c r="F22" s="7">
        <v>2</v>
      </c>
      <c r="G22" s="4" t="s">
        <v>107</v>
      </c>
      <c r="H22" s="4" t="s">
        <v>49</v>
      </c>
      <c r="I22" s="4">
        <v>1</v>
      </c>
      <c r="J22" s="16"/>
      <c r="K22" s="16"/>
      <c r="L22" s="16"/>
    </row>
    <row r="23" ht="18" customHeight="1" spans="1:12">
      <c r="A23" s="4" t="s">
        <v>108</v>
      </c>
      <c r="B23" s="4" t="s">
        <v>47</v>
      </c>
      <c r="C23" s="7">
        <v>6</v>
      </c>
      <c r="D23" s="4" t="s">
        <v>109</v>
      </c>
      <c r="E23" s="4" t="s">
        <v>106</v>
      </c>
      <c r="F23" s="7">
        <v>2</v>
      </c>
      <c r="G23" s="4" t="s">
        <v>110</v>
      </c>
      <c r="H23" s="4" t="s">
        <v>49</v>
      </c>
      <c r="I23" s="4">
        <v>1</v>
      </c>
      <c r="J23" s="16"/>
      <c r="K23" s="16"/>
      <c r="L23" s="16"/>
    </row>
    <row r="24" ht="18" customHeight="1" spans="1:12">
      <c r="A24" s="4" t="s">
        <v>111</v>
      </c>
      <c r="B24" s="4" t="s">
        <v>112</v>
      </c>
      <c r="C24" s="7">
        <v>1</v>
      </c>
      <c r="D24" s="4" t="s">
        <v>113</v>
      </c>
      <c r="E24" s="4" t="s">
        <v>106</v>
      </c>
      <c r="F24" s="7">
        <v>2</v>
      </c>
      <c r="G24" s="4" t="s">
        <v>24</v>
      </c>
      <c r="H24" s="4" t="s">
        <v>49</v>
      </c>
      <c r="I24" s="4">
        <v>1</v>
      </c>
      <c r="J24" s="16"/>
      <c r="K24" s="16"/>
      <c r="L24" s="16"/>
    </row>
    <row r="25" ht="27" spans="1:12">
      <c r="A25" s="4" t="s">
        <v>114</v>
      </c>
      <c r="B25" s="4" t="s">
        <v>112</v>
      </c>
      <c r="C25" s="7">
        <v>1</v>
      </c>
      <c r="D25" s="4" t="s">
        <v>115</v>
      </c>
      <c r="E25" s="4" t="s">
        <v>106</v>
      </c>
      <c r="F25" s="7">
        <v>2</v>
      </c>
      <c r="G25" s="10" t="s">
        <v>27</v>
      </c>
      <c r="H25" s="10" t="s">
        <v>49</v>
      </c>
      <c r="I25" s="10">
        <v>2</v>
      </c>
      <c r="J25" s="15"/>
      <c r="K25" s="15"/>
      <c r="L25" s="15"/>
    </row>
    <row r="26" ht="27" spans="1:12">
      <c r="A26" s="4" t="s">
        <v>116</v>
      </c>
      <c r="B26" s="4" t="s">
        <v>112</v>
      </c>
      <c r="C26" s="7">
        <v>2</v>
      </c>
      <c r="D26" s="5" t="s">
        <v>117</v>
      </c>
      <c r="E26" s="4" t="s">
        <v>106</v>
      </c>
      <c r="F26" s="7">
        <v>2</v>
      </c>
      <c r="G26" s="4" t="s">
        <v>18</v>
      </c>
      <c r="H26" s="4" t="s">
        <v>49</v>
      </c>
      <c r="I26" s="4">
        <v>1</v>
      </c>
      <c r="J26" s="15"/>
      <c r="K26" s="15"/>
      <c r="L26" s="15"/>
    </row>
    <row r="27" ht="27" spans="1:12">
      <c r="A27" s="4" t="s">
        <v>118</v>
      </c>
      <c r="B27" s="4" t="s">
        <v>112</v>
      </c>
      <c r="C27" s="7">
        <v>1</v>
      </c>
      <c r="D27" s="5" t="s">
        <v>119</v>
      </c>
      <c r="E27" s="4" t="s">
        <v>96</v>
      </c>
      <c r="F27" s="7">
        <v>1</v>
      </c>
      <c r="G27" s="4" t="s">
        <v>24</v>
      </c>
      <c r="H27" s="4" t="s">
        <v>120</v>
      </c>
      <c r="I27" s="4">
        <v>1</v>
      </c>
      <c r="J27" s="15"/>
      <c r="K27" s="15"/>
      <c r="L27" s="15"/>
    </row>
    <row r="28" ht="27" spans="1:12">
      <c r="A28" s="4" t="s">
        <v>121</v>
      </c>
      <c r="B28" s="4" t="s">
        <v>96</v>
      </c>
      <c r="C28" s="7">
        <v>2</v>
      </c>
      <c r="D28" s="5" t="s">
        <v>122</v>
      </c>
      <c r="E28" s="4" t="s">
        <v>96</v>
      </c>
      <c r="F28" s="7">
        <v>1</v>
      </c>
      <c r="G28" s="4" t="s">
        <v>123</v>
      </c>
      <c r="H28" s="4" t="s">
        <v>49</v>
      </c>
      <c r="I28" s="4">
        <v>1</v>
      </c>
      <c r="J28" s="15"/>
      <c r="K28" s="15"/>
      <c r="L28" s="15"/>
    </row>
    <row r="29" ht="27" spans="1:12">
      <c r="A29" s="4" t="s">
        <v>124</v>
      </c>
      <c r="B29" s="4" t="s">
        <v>96</v>
      </c>
      <c r="C29" s="4">
        <v>2</v>
      </c>
      <c r="D29" s="5" t="s">
        <v>125</v>
      </c>
      <c r="E29" s="4" t="s">
        <v>96</v>
      </c>
      <c r="F29" s="7">
        <v>1</v>
      </c>
      <c r="G29" s="4" t="s">
        <v>123</v>
      </c>
      <c r="H29" s="4" t="s">
        <v>49</v>
      </c>
      <c r="I29" s="4">
        <v>1</v>
      </c>
      <c r="J29" s="15"/>
      <c r="K29" s="15"/>
      <c r="L29" s="15"/>
    </row>
    <row r="30" ht="27" spans="1:12">
      <c r="A30" s="4" t="s">
        <v>126</v>
      </c>
      <c r="B30" s="4" t="s">
        <v>96</v>
      </c>
      <c r="C30" s="4">
        <v>2</v>
      </c>
      <c r="D30" s="5" t="s">
        <v>127</v>
      </c>
      <c r="E30" s="4" t="s">
        <v>96</v>
      </c>
      <c r="F30" s="7">
        <v>1</v>
      </c>
      <c r="G30" s="4" t="s">
        <v>87</v>
      </c>
      <c r="H30" s="4" t="s">
        <v>49</v>
      </c>
      <c r="I30" s="4">
        <v>1</v>
      </c>
      <c r="J30" s="15"/>
      <c r="K30" s="15"/>
      <c r="L30" s="15"/>
    </row>
    <row r="31" ht="27" spans="1:12">
      <c r="A31" s="4" t="s">
        <v>128</v>
      </c>
      <c r="B31" s="4" t="s">
        <v>76</v>
      </c>
      <c r="C31" s="4">
        <v>1</v>
      </c>
      <c r="D31" s="5" t="s">
        <v>129</v>
      </c>
      <c r="E31" s="4" t="s">
        <v>96</v>
      </c>
      <c r="F31" s="7">
        <v>1</v>
      </c>
      <c r="G31" s="4" t="s">
        <v>130</v>
      </c>
      <c r="H31" s="4" t="s">
        <v>106</v>
      </c>
      <c r="I31" s="4">
        <v>2</v>
      </c>
      <c r="J31" s="15"/>
      <c r="K31" s="15"/>
      <c r="L31" s="15"/>
    </row>
    <row r="32" ht="27" spans="1:12">
      <c r="A32" s="4"/>
      <c r="B32" s="4" t="s">
        <v>80</v>
      </c>
      <c r="C32" s="4">
        <v>1</v>
      </c>
      <c r="D32" s="5" t="s">
        <v>131</v>
      </c>
      <c r="E32" s="4" t="s">
        <v>96</v>
      </c>
      <c r="F32" s="7">
        <v>5</v>
      </c>
      <c r="G32" s="5" t="s">
        <v>132</v>
      </c>
      <c r="H32" s="4" t="s">
        <v>106</v>
      </c>
      <c r="I32" s="4">
        <v>2</v>
      </c>
      <c r="J32" s="15"/>
      <c r="K32" s="15"/>
      <c r="L32" s="15"/>
    </row>
    <row r="33" ht="27" spans="1:12">
      <c r="A33" s="4" t="s">
        <v>133</v>
      </c>
      <c r="B33" s="4" t="s">
        <v>47</v>
      </c>
      <c r="C33" s="4">
        <v>1</v>
      </c>
      <c r="D33" s="5" t="s">
        <v>87</v>
      </c>
      <c r="E33" s="4" t="s">
        <v>49</v>
      </c>
      <c r="F33" s="7">
        <v>1</v>
      </c>
      <c r="G33" s="5" t="s">
        <v>134</v>
      </c>
      <c r="H33" s="4" t="s">
        <v>106</v>
      </c>
      <c r="I33" s="4">
        <v>2</v>
      </c>
      <c r="J33" s="15"/>
      <c r="K33" s="15"/>
      <c r="L33" s="15"/>
    </row>
    <row r="34" ht="27" spans="1:12">
      <c r="A34" s="4" t="s">
        <v>135</v>
      </c>
      <c r="B34" s="4" t="s">
        <v>47</v>
      </c>
      <c r="C34" s="4">
        <v>1</v>
      </c>
      <c r="D34" s="5" t="s">
        <v>136</v>
      </c>
      <c r="E34" s="4" t="s">
        <v>49</v>
      </c>
      <c r="F34" s="7">
        <v>1</v>
      </c>
      <c r="G34" s="5" t="s">
        <v>137</v>
      </c>
      <c r="H34" s="4" t="s">
        <v>106</v>
      </c>
      <c r="I34" s="4">
        <v>2</v>
      </c>
      <c r="J34" s="15"/>
      <c r="K34" s="15"/>
      <c r="L34" s="15"/>
    </row>
    <row r="35" ht="27" spans="1:12">
      <c r="A35" s="4" t="s">
        <v>28</v>
      </c>
      <c r="B35" s="4" t="s">
        <v>47</v>
      </c>
      <c r="C35" s="4">
        <v>1</v>
      </c>
      <c r="D35" s="14" t="s">
        <v>38</v>
      </c>
      <c r="E35" s="14"/>
      <c r="F35" s="14">
        <f>SUM(F3:F34)</f>
        <v>47</v>
      </c>
      <c r="G35" s="5" t="s">
        <v>138</v>
      </c>
      <c r="H35" s="4" t="s">
        <v>96</v>
      </c>
      <c r="I35" s="4">
        <v>1</v>
      </c>
      <c r="J35" s="15"/>
      <c r="K35" s="15"/>
      <c r="L35" s="15"/>
    </row>
    <row r="36" ht="27" spans="1:12">
      <c r="A36" s="4" t="s">
        <v>139</v>
      </c>
      <c r="B36" s="4" t="s">
        <v>47</v>
      </c>
      <c r="C36" s="4">
        <v>1</v>
      </c>
      <c r="D36" s="15"/>
      <c r="E36" s="15"/>
      <c r="F36" s="15"/>
      <c r="G36" s="5" t="s">
        <v>121</v>
      </c>
      <c r="H36" s="4" t="s">
        <v>96</v>
      </c>
      <c r="I36" s="4">
        <v>1</v>
      </c>
      <c r="J36" s="15"/>
      <c r="K36" s="15"/>
      <c r="L36" s="15"/>
    </row>
    <row r="37" ht="27" spans="1:12">
      <c r="A37" s="4" t="s">
        <v>24</v>
      </c>
      <c r="B37" s="4" t="s">
        <v>47</v>
      </c>
      <c r="C37" s="4">
        <v>1</v>
      </c>
      <c r="D37" s="15"/>
      <c r="E37" s="15"/>
      <c r="F37" s="15"/>
      <c r="G37" s="5" t="s">
        <v>140</v>
      </c>
      <c r="H37" s="4" t="s">
        <v>96</v>
      </c>
      <c r="I37" s="4">
        <v>1</v>
      </c>
      <c r="J37" s="15"/>
      <c r="K37" s="15"/>
      <c r="L37" s="15"/>
    </row>
    <row r="38" ht="27" spans="1:12">
      <c r="A38" s="4" t="s">
        <v>141</v>
      </c>
      <c r="B38" s="4" t="s">
        <v>96</v>
      </c>
      <c r="C38" s="4">
        <v>1</v>
      </c>
      <c r="D38" s="15"/>
      <c r="E38" s="15"/>
      <c r="F38" s="15"/>
      <c r="G38" s="5" t="s">
        <v>142</v>
      </c>
      <c r="H38" s="4" t="s">
        <v>96</v>
      </c>
      <c r="I38" s="4">
        <v>1</v>
      </c>
      <c r="J38" s="15"/>
      <c r="K38" s="15"/>
      <c r="L38" s="15"/>
    </row>
    <row r="39" ht="19" customHeight="1" spans="1:12">
      <c r="A39" s="4" t="s">
        <v>143</v>
      </c>
      <c r="B39" s="4" t="s">
        <v>96</v>
      </c>
      <c r="C39" s="4">
        <v>1</v>
      </c>
      <c r="D39" s="15"/>
      <c r="E39" s="15"/>
      <c r="F39" s="15"/>
      <c r="G39" s="5" t="s">
        <v>144</v>
      </c>
      <c r="H39" s="4" t="s">
        <v>96</v>
      </c>
      <c r="I39" s="4">
        <v>1</v>
      </c>
      <c r="J39" s="15"/>
      <c r="K39" s="15"/>
      <c r="L39" s="15"/>
    </row>
    <row r="40" ht="27" spans="1:12">
      <c r="A40" s="4" t="s">
        <v>145</v>
      </c>
      <c r="B40" s="4" t="s">
        <v>96</v>
      </c>
      <c r="C40" s="4">
        <v>1</v>
      </c>
      <c r="D40" s="16"/>
      <c r="E40" s="16"/>
      <c r="F40" s="16"/>
      <c r="G40" s="4" t="s">
        <v>146</v>
      </c>
      <c r="H40" s="4" t="s">
        <v>96</v>
      </c>
      <c r="I40" s="4">
        <v>1</v>
      </c>
      <c r="J40" s="15"/>
      <c r="K40" s="15"/>
      <c r="L40" s="15"/>
    </row>
    <row r="41" ht="27" spans="1:12">
      <c r="A41" s="4" t="s">
        <v>147</v>
      </c>
      <c r="B41" s="4" t="s">
        <v>96</v>
      </c>
      <c r="C41" s="4">
        <v>1</v>
      </c>
      <c r="D41" s="16"/>
      <c r="E41" s="16"/>
      <c r="F41" s="16"/>
      <c r="G41" s="4" t="s">
        <v>148</v>
      </c>
      <c r="H41" s="4" t="s">
        <v>96</v>
      </c>
      <c r="I41" s="4">
        <v>1</v>
      </c>
      <c r="J41" s="15"/>
      <c r="K41" s="15"/>
      <c r="L41" s="15"/>
    </row>
    <row r="42" ht="27" spans="1:12">
      <c r="A42" s="4" t="s">
        <v>149</v>
      </c>
      <c r="B42" s="4" t="s">
        <v>96</v>
      </c>
      <c r="C42" s="4">
        <v>1</v>
      </c>
      <c r="D42" s="16"/>
      <c r="E42" s="16"/>
      <c r="F42" s="16"/>
      <c r="G42" s="4" t="s">
        <v>150</v>
      </c>
      <c r="H42" s="4" t="s">
        <v>96</v>
      </c>
      <c r="I42" s="4">
        <v>1</v>
      </c>
      <c r="J42" s="15"/>
      <c r="K42" s="15"/>
      <c r="L42" s="15"/>
    </row>
    <row r="43" ht="27" spans="1:12">
      <c r="A43" s="14" t="s">
        <v>38</v>
      </c>
      <c r="B43" s="17"/>
      <c r="C43" s="17">
        <f>SUM(C3:C42)</f>
        <v>76</v>
      </c>
      <c r="D43" s="16"/>
      <c r="E43" s="16"/>
      <c r="F43" s="16"/>
      <c r="G43" s="4" t="s">
        <v>151</v>
      </c>
      <c r="H43" s="4" t="s">
        <v>96</v>
      </c>
      <c r="I43" s="4">
        <v>1</v>
      </c>
      <c r="J43" s="15"/>
      <c r="K43" s="15"/>
      <c r="L43" s="15"/>
    </row>
    <row r="44" ht="27" spans="1:12">
      <c r="A44" s="16"/>
      <c r="B44" s="16"/>
      <c r="C44" s="16"/>
      <c r="D44" s="16"/>
      <c r="E44" s="16"/>
      <c r="F44" s="16"/>
      <c r="G44" s="4" t="s">
        <v>152</v>
      </c>
      <c r="H44" s="4" t="s">
        <v>96</v>
      </c>
      <c r="I44" s="4">
        <v>1</v>
      </c>
      <c r="J44" s="15"/>
      <c r="K44" s="15"/>
      <c r="L44" s="15"/>
    </row>
    <row r="45" ht="27" spans="1:12">
      <c r="A45" s="17" t="s">
        <v>153</v>
      </c>
      <c r="B45" s="17">
        <f>C43+F35+I61+L12</f>
        <v>210</v>
      </c>
      <c r="C45" s="16"/>
      <c r="D45" s="16"/>
      <c r="E45" s="16"/>
      <c r="F45" s="16"/>
      <c r="G45" s="4" t="s">
        <v>154</v>
      </c>
      <c r="H45" s="4" t="s">
        <v>155</v>
      </c>
      <c r="I45" s="4">
        <v>1</v>
      </c>
      <c r="J45" s="15"/>
      <c r="K45" s="15"/>
      <c r="L45" s="15"/>
    </row>
    <row r="46" ht="14" customHeight="1" spans="1:12">
      <c r="A46" s="16"/>
      <c r="B46" s="16"/>
      <c r="C46" s="16"/>
      <c r="D46" s="16"/>
      <c r="E46" s="16"/>
      <c r="F46" s="16"/>
      <c r="G46" s="4" t="s">
        <v>156</v>
      </c>
      <c r="H46" s="4" t="s">
        <v>155</v>
      </c>
      <c r="I46" s="4">
        <v>1</v>
      </c>
      <c r="J46" s="15"/>
      <c r="K46" s="15"/>
      <c r="L46" s="15"/>
    </row>
    <row r="47" ht="14" customHeight="1" spans="1:12">
      <c r="A47" s="16"/>
      <c r="B47" s="16"/>
      <c r="C47" s="16"/>
      <c r="D47" s="16"/>
      <c r="E47" s="16"/>
      <c r="F47" s="16"/>
      <c r="G47" s="4" t="s">
        <v>142</v>
      </c>
      <c r="H47" s="4" t="s">
        <v>155</v>
      </c>
      <c r="I47" s="4">
        <v>1</v>
      </c>
      <c r="J47" s="15"/>
      <c r="K47" s="15"/>
      <c r="L47" s="15"/>
    </row>
    <row r="48" ht="14" customHeight="1" spans="1:12">
      <c r="A48" s="16"/>
      <c r="B48" s="16"/>
      <c r="C48" s="16"/>
      <c r="D48" s="15"/>
      <c r="E48" s="15"/>
      <c r="F48" s="15"/>
      <c r="G48" s="4" t="s">
        <v>157</v>
      </c>
      <c r="H48" s="4" t="s">
        <v>155</v>
      </c>
      <c r="I48" s="4">
        <v>1</v>
      </c>
      <c r="J48" s="15"/>
      <c r="K48" s="15"/>
      <c r="L48" s="15"/>
    </row>
    <row r="49" ht="14" customHeight="1" spans="1:12">
      <c r="A49" s="16"/>
      <c r="B49" s="16"/>
      <c r="C49" s="16"/>
      <c r="D49" s="15"/>
      <c r="E49" s="15"/>
      <c r="F49" s="15"/>
      <c r="G49" s="4" t="s">
        <v>158</v>
      </c>
      <c r="H49" s="4" t="s">
        <v>155</v>
      </c>
      <c r="I49" s="4">
        <v>1</v>
      </c>
      <c r="J49" s="15"/>
      <c r="K49" s="15"/>
      <c r="L49" s="15"/>
    </row>
    <row r="50" ht="14" customHeight="1" spans="1:12">
      <c r="A50" s="16"/>
      <c r="B50" s="16"/>
      <c r="C50" s="16"/>
      <c r="D50" s="15"/>
      <c r="E50" s="15"/>
      <c r="F50" s="15"/>
      <c r="G50" s="4" t="s">
        <v>159</v>
      </c>
      <c r="H50" s="4" t="s">
        <v>96</v>
      </c>
      <c r="I50" s="4">
        <v>1</v>
      </c>
      <c r="J50" s="15"/>
      <c r="K50" s="15"/>
      <c r="L50" s="15"/>
    </row>
    <row r="51" ht="14" customHeight="1" spans="1:12">
      <c r="A51" s="15"/>
      <c r="B51" s="15"/>
      <c r="C51" s="15"/>
      <c r="D51" s="15"/>
      <c r="E51" s="15"/>
      <c r="F51" s="15"/>
      <c r="G51" s="4" t="s">
        <v>160</v>
      </c>
      <c r="H51" s="4" t="s">
        <v>96</v>
      </c>
      <c r="I51" s="4">
        <v>1</v>
      </c>
      <c r="J51" s="15"/>
      <c r="K51" s="15"/>
      <c r="L51" s="15"/>
    </row>
    <row r="52" ht="14" customHeight="1" spans="1:12">
      <c r="A52" s="15"/>
      <c r="B52" s="15"/>
      <c r="C52" s="15"/>
      <c r="D52" s="15"/>
      <c r="E52" s="15"/>
      <c r="F52" s="15"/>
      <c r="G52" s="4" t="s">
        <v>161</v>
      </c>
      <c r="H52" s="4" t="s">
        <v>96</v>
      </c>
      <c r="I52" s="4">
        <v>1</v>
      </c>
      <c r="J52" s="15"/>
      <c r="K52" s="15"/>
      <c r="L52" s="15"/>
    </row>
    <row r="53" ht="14" customHeight="1" spans="1:12">
      <c r="A53" s="15"/>
      <c r="B53" s="15"/>
      <c r="C53" s="15"/>
      <c r="D53" s="15"/>
      <c r="E53" s="15"/>
      <c r="F53" s="15"/>
      <c r="G53" s="4" t="s">
        <v>162</v>
      </c>
      <c r="H53" s="4" t="s">
        <v>96</v>
      </c>
      <c r="I53" s="4">
        <v>1</v>
      </c>
      <c r="J53" s="15"/>
      <c r="K53" s="15"/>
      <c r="L53" s="15"/>
    </row>
    <row r="54" ht="14" customHeight="1" spans="1:12">
      <c r="A54" s="15"/>
      <c r="B54" s="15"/>
      <c r="C54" s="15"/>
      <c r="D54" s="15"/>
      <c r="E54" s="15"/>
      <c r="F54" s="15"/>
      <c r="G54" s="4" t="s">
        <v>163</v>
      </c>
      <c r="H54" s="4" t="s">
        <v>96</v>
      </c>
      <c r="I54" s="4">
        <v>1</v>
      </c>
      <c r="J54" s="15"/>
      <c r="K54" s="15"/>
      <c r="L54" s="15"/>
    </row>
    <row r="55" ht="14" customHeight="1" spans="1:12">
      <c r="A55" s="15"/>
      <c r="B55" s="15"/>
      <c r="C55" s="15"/>
      <c r="D55" s="15"/>
      <c r="E55" s="15"/>
      <c r="F55" s="15"/>
      <c r="G55" s="4" t="s">
        <v>164</v>
      </c>
      <c r="H55" s="4" t="s">
        <v>49</v>
      </c>
      <c r="I55" s="4">
        <v>1</v>
      </c>
      <c r="J55" s="15"/>
      <c r="K55" s="15"/>
      <c r="L55" s="15"/>
    </row>
    <row r="56" ht="14" customHeight="1" spans="1:12">
      <c r="A56" s="15"/>
      <c r="B56" s="15"/>
      <c r="C56" s="15"/>
      <c r="D56" s="15"/>
      <c r="E56" s="15"/>
      <c r="F56" s="15"/>
      <c r="G56" s="4" t="s">
        <v>165</v>
      </c>
      <c r="H56" s="4" t="s">
        <v>96</v>
      </c>
      <c r="I56" s="4">
        <v>1</v>
      </c>
      <c r="J56" s="15"/>
      <c r="K56" s="15"/>
      <c r="L56" s="15"/>
    </row>
    <row r="57" ht="14" customHeight="1" spans="1:12">
      <c r="A57" s="15"/>
      <c r="B57" s="15"/>
      <c r="C57" s="15"/>
      <c r="D57" s="14"/>
      <c r="E57" s="14"/>
      <c r="F57" s="14"/>
      <c r="G57" s="4" t="s">
        <v>166</v>
      </c>
      <c r="H57" s="4" t="s">
        <v>96</v>
      </c>
      <c r="I57" s="4">
        <v>1</v>
      </c>
      <c r="J57" s="15"/>
      <c r="K57" s="15"/>
      <c r="L57" s="15"/>
    </row>
    <row r="58" ht="14" customHeight="1" spans="1:12">
      <c r="A58" s="15"/>
      <c r="B58" s="15"/>
      <c r="C58" s="15"/>
      <c r="D58" s="14"/>
      <c r="E58" s="14"/>
      <c r="F58" s="14"/>
      <c r="G58" s="4" t="s">
        <v>167</v>
      </c>
      <c r="H58" s="4" t="s">
        <v>96</v>
      </c>
      <c r="I58" s="4">
        <v>1</v>
      </c>
      <c r="J58" s="15"/>
      <c r="K58" s="15"/>
      <c r="L58" s="15"/>
    </row>
    <row r="59" ht="14" customHeight="1" spans="1:12">
      <c r="A59" s="15"/>
      <c r="B59" s="15"/>
      <c r="C59" s="15"/>
      <c r="D59" s="15"/>
      <c r="E59" s="15"/>
      <c r="F59" s="15"/>
      <c r="G59" s="4" t="s">
        <v>168</v>
      </c>
      <c r="H59" s="4" t="s">
        <v>96</v>
      </c>
      <c r="I59" s="4">
        <v>1</v>
      </c>
      <c r="J59" s="15"/>
      <c r="K59" s="15"/>
      <c r="L59" s="15"/>
    </row>
    <row r="60" ht="14" customHeight="1" spans="1:12">
      <c r="A60" s="14"/>
      <c r="B60" s="14"/>
      <c r="C60" s="14"/>
      <c r="D60" s="15"/>
      <c r="E60" s="15"/>
      <c r="F60" s="15"/>
      <c r="G60" s="4" t="s">
        <v>169</v>
      </c>
      <c r="H60" s="4" t="s">
        <v>96</v>
      </c>
      <c r="I60" s="4">
        <v>1</v>
      </c>
      <c r="J60" s="15"/>
      <c r="K60" s="15"/>
      <c r="L60" s="15"/>
    </row>
    <row r="61" spans="1:12">
      <c r="A61" s="2"/>
      <c r="B61" s="2"/>
      <c r="C61" s="2"/>
      <c r="D61" s="1"/>
      <c r="E61" s="1"/>
      <c r="F61" s="1"/>
      <c r="G61" s="2" t="s">
        <v>38</v>
      </c>
      <c r="I61" s="2">
        <f>SUM(I3:I60)</f>
        <v>64</v>
      </c>
      <c r="J61" s="1"/>
      <c r="K61" s="1"/>
      <c r="L61" s="1"/>
    </row>
    <row r="62" spans="1:12">
      <c r="A62" s="1"/>
      <c r="B62" s="1"/>
      <c r="D62" s="1"/>
      <c r="E62" s="1"/>
      <c r="F62" s="1"/>
      <c r="J62" s="1"/>
      <c r="K62" s="1"/>
      <c r="L62" s="1"/>
    </row>
    <row r="63" spans="1:12">
      <c r="A63" s="1"/>
      <c r="B63" s="1"/>
      <c r="D63" s="1"/>
      <c r="E63" s="1"/>
      <c r="F63" s="1"/>
      <c r="J63" s="1"/>
      <c r="K63" s="1"/>
      <c r="L63" s="1"/>
    </row>
    <row r="64" spans="1:12">
      <c r="A64" s="1"/>
      <c r="B64" s="1"/>
      <c r="D64" s="1"/>
      <c r="E64" s="1"/>
      <c r="F64" s="1"/>
      <c r="H64" s="2"/>
      <c r="I64" s="2"/>
      <c r="J64" s="1"/>
      <c r="K64" s="1"/>
      <c r="L64" s="1"/>
    </row>
    <row r="65" spans="1:12">
      <c r="A65" s="1"/>
      <c r="B65" s="1"/>
      <c r="D65" s="1"/>
      <c r="E65" s="1"/>
      <c r="F65" s="1"/>
      <c r="J65" s="1"/>
      <c r="K65" s="1"/>
      <c r="L65" s="1"/>
    </row>
    <row r="66" spans="1:12">
      <c r="A66" s="1"/>
      <c r="B66" s="1"/>
      <c r="D66" s="1"/>
      <c r="E66" s="1"/>
      <c r="F66" s="1"/>
      <c r="J66" s="1"/>
      <c r="K66" s="1"/>
      <c r="L66" s="1"/>
    </row>
    <row r="67" spans="1:12">
      <c r="A67" s="1"/>
      <c r="B67" s="1"/>
      <c r="D67" s="1"/>
      <c r="E67" s="1"/>
      <c r="F67" s="1"/>
      <c r="J67" s="1"/>
      <c r="K67" s="1"/>
      <c r="L67" s="1"/>
    </row>
    <row r="68" spans="1:12">
      <c r="A68" s="1"/>
      <c r="B68" s="1"/>
      <c r="D68" s="1"/>
      <c r="E68" s="1"/>
      <c r="F68" s="1"/>
      <c r="K68" s="1"/>
      <c r="L68" s="1"/>
    </row>
    <row r="69" spans="1:12">
      <c r="A69" s="1"/>
      <c r="B69" s="1"/>
      <c r="D69" s="1"/>
      <c r="E69" s="1"/>
      <c r="F69" s="1"/>
      <c r="K69" s="1"/>
      <c r="L69" s="1"/>
    </row>
    <row r="70" spans="1:12">
      <c r="A70" s="1"/>
      <c r="B70" s="1"/>
      <c r="K70" s="1"/>
      <c r="L70" s="1"/>
    </row>
    <row r="71" spans="1:12">
      <c r="A71" s="1"/>
      <c r="B71" s="1"/>
      <c r="K71" s="1"/>
      <c r="L71" s="1"/>
    </row>
    <row r="72" spans="1:12">
      <c r="A72" s="1"/>
      <c r="B72" s="1"/>
      <c r="K72" s="1"/>
      <c r="L72" s="1"/>
    </row>
  </sheetData>
  <mergeCells count="13">
    <mergeCell ref="A1:C1"/>
    <mergeCell ref="D1:F1"/>
    <mergeCell ref="G1:I1"/>
    <mergeCell ref="J1:L1"/>
    <mergeCell ref="A19:A22"/>
    <mergeCell ref="A31:A32"/>
    <mergeCell ref="B6:B12"/>
    <mergeCell ref="D11:D12"/>
    <mergeCell ref="D42:D43"/>
    <mergeCell ref="G8:G9"/>
    <mergeCell ref="J3:J4"/>
    <mergeCell ref="J9:J10"/>
    <mergeCell ref="K17:K24"/>
  </mergeCells>
  <pageMargins left="0.7" right="0.7" top="0.75" bottom="0.75" header="0.3" footer="0.3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11-5楼</vt:lpstr>
      <vt:lpstr>4-1楼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罗文玲</cp:lastModifiedBy>
  <dcterms:created xsi:type="dcterms:W3CDTF">2023-05-12T11:15:00Z</dcterms:created>
  <dcterms:modified xsi:type="dcterms:W3CDTF">2025-04-11T03:26:00Z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1B8F2B7641B746DEA027264D68078CAF_13</vt:lpwstr>
  </property>
</Properties>
</file>